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LVNOE\Spaces\LV NÖ\LV NÖ\Finanzen\Förderansuchen\Musterblätter\"/>
    </mc:Choice>
  </mc:AlternateContent>
  <bookViews>
    <workbookView xWindow="120" yWindow="60" windowWidth="24920" windowHeight="12330"/>
  </bookViews>
  <sheets>
    <sheet name="Tabelle1" sheetId="1" r:id="rId1"/>
  </sheets>
  <calcPr calcId="152511"/>
</workbook>
</file>

<file path=xl/calcChain.xml><?xml version="1.0" encoding="utf-8"?>
<calcChain xmlns="http://schemas.openxmlformats.org/spreadsheetml/2006/main">
  <c r="K32" i="1" l="1"/>
  <c r="K33" i="1"/>
  <c r="K35" i="1"/>
  <c r="K34" i="1"/>
  <c r="B50" i="1"/>
  <c r="C43" i="1" l="1"/>
</calcChain>
</file>

<file path=xl/comments1.xml><?xml version="1.0" encoding="utf-8"?>
<comments xmlns="http://schemas.openxmlformats.org/spreadsheetml/2006/main">
  <authors>
    <author>Alber, Klaus</author>
  </authors>
  <commentList>
    <comment ref="A14" authorId="0" shapeId="0">
      <text>
        <r>
          <rPr>
            <b/>
            <sz val="9"/>
            <color indexed="81"/>
            <rFont val="Tahoma"/>
            <charset val="1"/>
          </rPr>
          <t>Bitte in den folgenden Spalten die Veranstaltung eintragen.</t>
        </r>
      </text>
    </comment>
    <comment ref="A16" authorId="0" shapeId="0">
      <text>
        <r>
          <rPr>
            <b/>
            <sz val="9"/>
            <color indexed="81"/>
            <rFont val="Tahoma"/>
            <charset val="1"/>
          </rPr>
          <t>Bitte in den folgenden Spalten den Vereinsnamen eintragen</t>
        </r>
      </text>
    </comment>
    <comment ref="A17" authorId="0" shapeId="0">
      <text>
        <r>
          <rPr>
            <b/>
            <sz val="9"/>
            <color indexed="81"/>
            <rFont val="Tahoma"/>
            <charset val="1"/>
          </rPr>
          <t>Bitte in den folgenden Spalten den IBAN als Bankverbindung eintragen.</t>
        </r>
      </text>
    </comment>
    <comment ref="A21" authorId="0" shapeId="0">
      <text>
        <r>
          <rPr>
            <b/>
            <sz val="9"/>
            <color indexed="81"/>
            <rFont val="Tahoma"/>
            <charset val="1"/>
          </rPr>
          <t>Bitte in den folgenden Spalten die Namen der Sportler, die Platzierung und Anzahl der Starter eintragen.
Beispiel:       Sportler (1/27) --&gt; Zuerst die Platzierung und dann die Anzahl
                    Sportler1(-/52)</t>
        </r>
      </text>
    </comment>
    <comment ref="A37" authorId="0" shapeId="0">
      <text>
        <r>
          <rPr>
            <b/>
            <sz val="9"/>
            <color indexed="81"/>
            <rFont val="Tahoma"/>
            <charset val="1"/>
          </rPr>
          <t>Bitte den Startort hier eintragen.</t>
        </r>
      </text>
    </comment>
    <comment ref="A38" authorId="0" shapeId="0">
      <text>
        <r>
          <rPr>
            <b/>
            <sz val="9"/>
            <color indexed="81"/>
            <rFont val="Tahoma"/>
            <charset val="1"/>
          </rPr>
          <t>Bitte den Veranstaltungsort hier eintragen</t>
        </r>
      </text>
    </comment>
    <comment ref="A40" authorId="0" shapeId="0">
      <text>
        <r>
          <rPr>
            <b/>
            <sz val="9"/>
            <color indexed="81"/>
            <rFont val="Tahoma"/>
            <charset val="1"/>
          </rPr>
          <t>Bitte in der folgenden Spalte die Anzahl der Kilometer für die einfache Fahrtstrecke eintragen.</t>
        </r>
      </text>
    </comment>
    <comment ref="C43" authorId="0" shapeId="0">
      <text>
        <r>
          <rPr>
            <b/>
            <sz val="9"/>
            <color indexed="81"/>
            <rFont val="Tahoma"/>
            <family val="2"/>
          </rPr>
          <t>Ermittelter Förderungsbetrag</t>
        </r>
      </text>
    </comment>
  </commentList>
</comments>
</file>

<file path=xl/sharedStrings.xml><?xml version="1.0" encoding="utf-8"?>
<sst xmlns="http://schemas.openxmlformats.org/spreadsheetml/2006/main" count="26" uniqueCount="26">
  <si>
    <t>Judolandesverband Niederösterreich</t>
  </si>
  <si>
    <t>Hauptstraße 27/1</t>
  </si>
  <si>
    <t>2000 Stockerau</t>
  </si>
  <si>
    <t>Telefon: 0664/882 604 62</t>
  </si>
  <si>
    <t>e-mail: office@judo-noe.at</t>
  </si>
  <si>
    <t>homepage: www.judo-noe.at</t>
  </si>
  <si>
    <t>ZVR: 967610551</t>
  </si>
  <si>
    <t>Fahrtstrecke von</t>
  </si>
  <si>
    <t>Fahrstrecke nach</t>
  </si>
  <si>
    <t>Anzahl Kilometer einfache Fahrtstrecke</t>
  </si>
  <si>
    <t>Erstattungsbetrag:</t>
  </si>
  <si>
    <t>in Höhe von € 10,00.</t>
  </si>
  <si>
    <t>Förderansuchen für</t>
  </si>
  <si>
    <t>Verein</t>
  </si>
  <si>
    <t>Bankverbindung</t>
  </si>
  <si>
    <t>Es kann generell für alle ÖM ab dem Jahrgang U16 um eine Förderung angesucht werden.</t>
  </si>
  <si>
    <t>Namen der Sportler</t>
  </si>
  <si>
    <t>Datum:</t>
  </si>
  <si>
    <t>Unterschrift:</t>
  </si>
  <si>
    <t>Platzierungen:</t>
  </si>
  <si>
    <t>Platz 1:</t>
  </si>
  <si>
    <t>Platz 2:</t>
  </si>
  <si>
    <t>Platz 3:</t>
  </si>
  <si>
    <t>Erstattet werden ein Sockelbetrag von € 15,00 so wie für jeweils volle 50 Kilometer ein Betrag</t>
  </si>
  <si>
    <t>ohne Platzierung</t>
  </si>
  <si>
    <t>Wir weisen daraufhin, dass eine doppelte Förderung von Massnahmen nicht möglich ist und auch nicht unterstützt wird. Der LV weist daher darauf hin, dass falsch eingereichte und bezahlte Förderungen zurück gefordert werden.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</si>
</sst>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Arial"/>
      <family val="2"/>
    </font>
    <font>
      <sz val="14"/>
      <color rgb="FF2D2DFB"/>
      <name val="Verdana"/>
      <family val="2"/>
    </font>
    <font>
      <sz val="11"/>
      <color rgb="FF2D2DFB"/>
      <name val="Verdana"/>
      <family val="2"/>
    </font>
    <font>
      <sz val="8"/>
      <color rgb="FF2D2DFB"/>
      <name val="Verdana"/>
      <family val="2"/>
    </font>
    <font>
      <u/>
      <sz val="11"/>
      <color theme="1"/>
      <name val="Calibri"/>
      <family val="2"/>
      <scheme val="minor"/>
    </font>
    <font>
      <b/>
      <sz val="9"/>
      <color indexed="81"/>
      <name val="Tahoma"/>
      <family val="2"/>
    </font>
    <font>
      <b/>
      <sz val="9"/>
      <color indexed="81"/>
      <name val="Tahoma"/>
      <charset val="1"/>
    </font>
    <font>
      <sz val="9"/>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s>
  <borders count="2">
    <border>
      <left/>
      <right/>
      <top/>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left"/>
    </xf>
    <xf numFmtId="0" fontId="0" fillId="0" borderId="0" xfId="0" applyFill="1"/>
    <xf numFmtId="0" fontId="0" fillId="0" borderId="0" xfId="0" applyAlignment="1">
      <alignment horizontal="left" vertical="top"/>
    </xf>
    <xf numFmtId="0" fontId="0" fillId="0" borderId="0" xfId="0" applyProtection="1">
      <protection hidden="1"/>
    </xf>
    <xf numFmtId="0" fontId="0" fillId="2" borderId="0" xfId="0" applyFill="1" applyProtection="1">
      <protection locked="0"/>
    </xf>
    <xf numFmtId="14" fontId="0" fillId="0" borderId="0" xfId="0" applyNumberFormat="1"/>
    <xf numFmtId="0" fontId="0" fillId="0" borderId="0" xfId="0" applyProtection="1"/>
    <xf numFmtId="4" fontId="0" fillId="3" borderId="0" xfId="0" applyNumberFormat="1" applyFill="1" applyProtection="1">
      <protection hidden="1"/>
    </xf>
    <xf numFmtId="0" fontId="3" fillId="0" borderId="0" xfId="0" applyFont="1" applyAlignment="1">
      <alignment horizontal="right"/>
    </xf>
    <xf numFmtId="0" fontId="4" fillId="0" borderId="0" xfId="0" applyFont="1" applyAlignment="1">
      <alignment horizontal="right"/>
    </xf>
    <xf numFmtId="0" fontId="1" fillId="0" borderId="0" xfId="0" applyFont="1" applyAlignment="1">
      <alignment horizontal="center"/>
    </xf>
    <xf numFmtId="0" fontId="2" fillId="0" borderId="0" xfId="0" applyFont="1" applyAlignment="1">
      <alignment horizontal="right"/>
    </xf>
    <xf numFmtId="0" fontId="0" fillId="0" borderId="0" xfId="0" applyAlignment="1">
      <alignment horizontal="center"/>
    </xf>
    <xf numFmtId="0" fontId="0" fillId="2" borderId="0" xfId="0" applyFill="1" applyAlignment="1" applyProtection="1">
      <alignment horizontal="left"/>
      <protection locked="0"/>
    </xf>
    <xf numFmtId="0" fontId="0" fillId="0" borderId="0" xfId="0" applyAlignment="1">
      <alignment horizontal="left"/>
    </xf>
    <xf numFmtId="0" fontId="0" fillId="2" borderId="0" xfId="0" applyFill="1" applyAlignment="1" applyProtection="1">
      <alignment horizontal="left" vertical="top"/>
      <protection locked="0"/>
    </xf>
    <xf numFmtId="0" fontId="0" fillId="0" borderId="0" xfId="0" applyAlignment="1">
      <alignment horizontal="left" vertical="top"/>
    </xf>
    <xf numFmtId="0" fontId="0" fillId="2" borderId="0" xfId="0" applyFont="1" applyFill="1" applyAlignment="1" applyProtection="1">
      <alignment horizontal="left" vertical="top"/>
      <protection locked="0"/>
    </xf>
    <xf numFmtId="0" fontId="5" fillId="0" borderId="1" xfId="0" applyFont="1" applyBorder="1" applyAlignment="1" applyProtection="1">
      <alignment horizontal="left"/>
      <protection locked="0"/>
    </xf>
    <xf numFmtId="0" fontId="8" fillId="0" borderId="0" xfId="0" applyFont="1" applyAlignment="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171450</xdr:rowOff>
    </xdr:from>
    <xdr:to>
      <xdr:col>1</xdr:col>
      <xdr:colOff>581025</xdr:colOff>
      <xdr:row>8</xdr:row>
      <xdr:rowOff>85725</xdr:rowOff>
    </xdr:to>
    <xdr:pic>
      <xdr:nvPicPr>
        <xdr:cNvPr id="1025" name="Bild 75" descr="NÖ JUDO Logo2 copy"/>
        <xdr:cNvPicPr>
          <a:picLocks noChangeAspect="1" noChangeArrowheads="1"/>
        </xdr:cNvPicPr>
      </xdr:nvPicPr>
      <xdr:blipFill>
        <a:blip xmlns:r="http://schemas.openxmlformats.org/officeDocument/2006/relationships" r:embed="rId1" cstate="print"/>
        <a:srcRect/>
        <a:stretch>
          <a:fillRect/>
        </a:stretch>
      </xdr:blipFill>
      <xdr:spPr bwMode="auto">
        <a:xfrm>
          <a:off x="123825" y="361950"/>
          <a:ext cx="1562100" cy="1247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XFC53"/>
  <sheetViews>
    <sheetView tabSelected="1" topLeftCell="A14" zoomScale="140" zoomScaleNormal="140" workbookViewId="0">
      <selection activeCell="B14" sqref="B14:E14"/>
    </sheetView>
  </sheetViews>
  <sheetFormatPr baseColWidth="10" defaultColWidth="11.453125" defaultRowHeight="14.5" x14ac:dyDescent="0.35"/>
  <cols>
    <col min="1" max="1" width="18.1796875" customWidth="1"/>
    <col min="2" max="2" width="16.54296875" customWidth="1"/>
    <col min="3" max="3" width="11.453125" customWidth="1"/>
    <col min="4" max="4" width="12.7265625" customWidth="1"/>
    <col min="6" max="6" width="3.81640625" customWidth="1"/>
    <col min="7" max="7" width="11.453125" customWidth="1"/>
    <col min="8" max="8" width="4.81640625" hidden="1" customWidth="1"/>
    <col min="9" max="9" width="4.453125" hidden="1" customWidth="1"/>
    <col min="10" max="10" width="4.1796875" hidden="1" customWidth="1"/>
    <col min="11" max="12" width="11.453125" hidden="1" customWidth="1"/>
    <col min="13" max="14" width="4.1796875" hidden="1" customWidth="1"/>
    <col min="15" max="15" width="10.1796875" hidden="1" customWidth="1"/>
    <col min="16" max="16383" width="11.453125" hidden="1" customWidth="1"/>
    <col min="16384" max="16384" width="7" hidden="1" customWidth="1"/>
  </cols>
  <sheetData>
    <row r="1" spans="1:15" ht="15" customHeight="1" x14ac:dyDescent="0.35">
      <c r="A1" s="11"/>
      <c r="B1" s="11"/>
      <c r="C1" s="11"/>
      <c r="D1" s="11"/>
      <c r="E1" s="11"/>
      <c r="F1" s="11"/>
      <c r="G1" s="11"/>
    </row>
    <row r="2" spans="1:15" ht="15" customHeight="1" x14ac:dyDescent="0.35">
      <c r="A2" s="11"/>
      <c r="B2" s="11"/>
      <c r="C2" s="11"/>
      <c r="D2" s="11"/>
      <c r="E2" s="11"/>
      <c r="F2" s="11"/>
      <c r="G2" s="11"/>
    </row>
    <row r="3" spans="1:15" ht="15" customHeight="1" x14ac:dyDescent="0.35">
      <c r="A3" s="12" t="s">
        <v>0</v>
      </c>
      <c r="B3" s="12"/>
      <c r="C3" s="12"/>
      <c r="D3" s="12"/>
      <c r="E3" s="12"/>
      <c r="F3" s="12"/>
      <c r="G3" s="12"/>
    </row>
    <row r="4" spans="1:15" ht="15" customHeight="1" x14ac:dyDescent="0.35">
      <c r="A4" s="13"/>
      <c r="B4" s="13"/>
      <c r="C4" s="13"/>
      <c r="D4" s="13"/>
      <c r="E4" s="13"/>
      <c r="F4" s="13"/>
      <c r="G4" s="13"/>
    </row>
    <row r="5" spans="1:15" ht="15" customHeight="1" x14ac:dyDescent="0.35">
      <c r="A5" s="9" t="s">
        <v>1</v>
      </c>
      <c r="B5" s="9"/>
      <c r="C5" s="9"/>
      <c r="D5" s="9"/>
      <c r="E5" s="9"/>
      <c r="F5" s="9"/>
      <c r="G5" s="9"/>
      <c r="O5" s="4">
        <v>10</v>
      </c>
    </row>
    <row r="6" spans="1:15" ht="15" customHeight="1" x14ac:dyDescent="0.35">
      <c r="A6" s="9" t="s">
        <v>2</v>
      </c>
      <c r="B6" s="9"/>
      <c r="C6" s="9"/>
      <c r="D6" s="9"/>
      <c r="E6" s="9"/>
      <c r="F6" s="9"/>
      <c r="G6" s="9"/>
      <c r="O6" s="4">
        <v>15</v>
      </c>
    </row>
    <row r="7" spans="1:15" ht="15" customHeight="1" x14ac:dyDescent="0.35">
      <c r="A7" s="10" t="s">
        <v>3</v>
      </c>
      <c r="B7" s="10"/>
      <c r="C7" s="10"/>
      <c r="D7" s="10"/>
      <c r="E7" s="10"/>
      <c r="F7" s="10"/>
      <c r="G7" s="10"/>
    </row>
    <row r="8" spans="1:15" ht="15" customHeight="1" x14ac:dyDescent="0.35">
      <c r="A8" s="10" t="s">
        <v>4</v>
      </c>
      <c r="B8" s="10"/>
      <c r="C8" s="10"/>
      <c r="D8" s="10"/>
      <c r="E8" s="10"/>
      <c r="F8" s="10"/>
      <c r="G8" s="10"/>
    </row>
    <row r="9" spans="1:15" ht="15" customHeight="1" x14ac:dyDescent="0.35">
      <c r="A9" s="10" t="s">
        <v>5</v>
      </c>
      <c r="B9" s="10"/>
      <c r="C9" s="10"/>
      <c r="D9" s="10"/>
      <c r="E9" s="10"/>
      <c r="F9" s="10"/>
      <c r="G9" s="10"/>
    </row>
    <row r="10" spans="1:15" ht="15" customHeight="1" x14ac:dyDescent="0.35">
      <c r="A10" s="10" t="s">
        <v>6</v>
      </c>
      <c r="B10" s="10"/>
      <c r="C10" s="10"/>
      <c r="D10" s="10"/>
      <c r="E10" s="10"/>
      <c r="F10" s="10"/>
      <c r="G10" s="10"/>
    </row>
    <row r="11" spans="1:15" ht="15" customHeight="1" x14ac:dyDescent="0.35"/>
    <row r="14" spans="1:15" x14ac:dyDescent="0.35">
      <c r="A14" t="s">
        <v>12</v>
      </c>
      <c r="B14" s="16"/>
      <c r="C14" s="16"/>
      <c r="D14" s="16"/>
      <c r="E14" s="16"/>
    </row>
    <row r="16" spans="1:15" x14ac:dyDescent="0.35">
      <c r="A16" s="3" t="s">
        <v>13</v>
      </c>
      <c r="B16" s="16"/>
      <c r="C16" s="16"/>
      <c r="D16" s="16"/>
      <c r="E16" s="16"/>
      <c r="F16" s="3"/>
      <c r="G16" s="3"/>
    </row>
    <row r="17" spans="1:11" x14ac:dyDescent="0.35">
      <c r="A17" s="3" t="s">
        <v>14</v>
      </c>
      <c r="B17" s="16"/>
      <c r="C17" s="16"/>
      <c r="D17" s="16"/>
      <c r="E17" s="16"/>
      <c r="F17" s="3"/>
      <c r="G17" s="3"/>
    </row>
    <row r="18" spans="1:11" x14ac:dyDescent="0.35">
      <c r="A18" s="3"/>
      <c r="B18" s="3"/>
      <c r="C18" s="3"/>
      <c r="D18" s="3"/>
      <c r="E18" s="3"/>
      <c r="F18" s="3"/>
      <c r="G18" s="3"/>
    </row>
    <row r="19" spans="1:11" x14ac:dyDescent="0.35">
      <c r="A19" s="17" t="s">
        <v>15</v>
      </c>
      <c r="B19" s="17"/>
      <c r="C19" s="17"/>
      <c r="D19" s="17"/>
      <c r="E19" s="17"/>
      <c r="F19" s="17"/>
      <c r="G19" s="17"/>
    </row>
    <row r="20" spans="1:11" x14ac:dyDescent="0.35">
      <c r="A20" s="3"/>
      <c r="B20" s="3"/>
      <c r="C20" s="3"/>
      <c r="D20" s="3"/>
      <c r="E20" s="3"/>
      <c r="F20" s="3"/>
      <c r="G20" s="3"/>
    </row>
    <row r="21" spans="1:11" x14ac:dyDescent="0.35">
      <c r="A21" s="3" t="s">
        <v>16</v>
      </c>
      <c r="B21" s="16"/>
      <c r="C21" s="18"/>
      <c r="D21" s="18"/>
      <c r="E21" s="18"/>
      <c r="F21" s="18"/>
      <c r="G21" s="18"/>
    </row>
    <row r="22" spans="1:11" x14ac:dyDescent="0.35">
      <c r="A22" s="3"/>
      <c r="B22" s="16"/>
      <c r="C22" s="16"/>
      <c r="D22" s="16"/>
      <c r="E22" s="16"/>
      <c r="F22" s="16"/>
      <c r="G22" s="16"/>
    </row>
    <row r="23" spans="1:11" x14ac:dyDescent="0.35">
      <c r="A23" s="3"/>
      <c r="B23" s="16"/>
      <c r="C23" s="16"/>
      <c r="D23" s="16"/>
      <c r="E23" s="16"/>
      <c r="F23" s="16"/>
      <c r="G23" s="16"/>
    </row>
    <row r="24" spans="1:11" x14ac:dyDescent="0.35">
      <c r="A24" s="3"/>
      <c r="B24" s="16"/>
      <c r="C24" s="16"/>
      <c r="D24" s="16"/>
      <c r="E24" s="16"/>
      <c r="F24" s="16"/>
      <c r="G24" s="16"/>
    </row>
    <row r="25" spans="1:11" x14ac:dyDescent="0.35">
      <c r="A25" s="3"/>
      <c r="B25" s="16"/>
      <c r="C25" s="16"/>
      <c r="D25" s="16"/>
      <c r="E25" s="16"/>
      <c r="F25" s="16"/>
      <c r="G25" s="16"/>
    </row>
    <row r="26" spans="1:11" x14ac:dyDescent="0.35">
      <c r="A26" s="3"/>
      <c r="B26" s="16"/>
      <c r="C26" s="16"/>
      <c r="D26" s="16"/>
      <c r="E26" s="16"/>
      <c r="F26" s="16"/>
      <c r="G26" s="16"/>
    </row>
    <row r="27" spans="1:11" x14ac:dyDescent="0.35">
      <c r="A27" s="3"/>
      <c r="B27" s="16"/>
      <c r="C27" s="16"/>
      <c r="D27" s="16"/>
      <c r="E27" s="16"/>
      <c r="F27" s="16"/>
      <c r="G27" s="16"/>
    </row>
    <row r="28" spans="1:11" x14ac:dyDescent="0.35">
      <c r="A28" s="3"/>
      <c r="B28" s="16"/>
      <c r="C28" s="16"/>
      <c r="D28" s="16"/>
      <c r="E28" s="16"/>
      <c r="F28" s="16"/>
      <c r="G28" s="16"/>
    </row>
    <row r="29" spans="1:11" x14ac:dyDescent="0.35">
      <c r="A29" s="3"/>
      <c r="B29" s="16"/>
      <c r="C29" s="16"/>
      <c r="D29" s="16"/>
      <c r="E29" s="16"/>
      <c r="F29" s="16"/>
      <c r="G29" s="16"/>
    </row>
    <row r="30" spans="1:11" x14ac:dyDescent="0.35">
      <c r="A30" s="3"/>
      <c r="B30" s="16"/>
      <c r="C30" s="16"/>
      <c r="D30" s="16"/>
      <c r="E30" s="16"/>
      <c r="F30" s="16"/>
      <c r="G30" s="16"/>
    </row>
    <row r="31" spans="1:11" x14ac:dyDescent="0.35">
      <c r="A31" s="7"/>
      <c r="B31" s="7"/>
      <c r="C31" s="7"/>
      <c r="D31" s="7"/>
      <c r="E31" s="7"/>
      <c r="F31" s="7"/>
      <c r="G31" s="7"/>
    </row>
    <row r="32" spans="1:11" x14ac:dyDescent="0.35">
      <c r="A32" s="7" t="s">
        <v>19</v>
      </c>
      <c r="B32" s="7" t="s">
        <v>20</v>
      </c>
      <c r="C32" s="5"/>
      <c r="D32" s="7"/>
      <c r="E32" s="4"/>
      <c r="F32" s="7"/>
      <c r="G32" s="7"/>
      <c r="K32">
        <f xml:space="preserve"> IF($C$32 &gt; 0,$O$6*$C$32+((ROUNDDOWN((D40/50),0)*$O$5) *$C$32),0)</f>
        <v>0</v>
      </c>
    </row>
    <row r="33" spans="1:11" x14ac:dyDescent="0.35">
      <c r="A33" s="7"/>
      <c r="B33" s="7" t="s">
        <v>21</v>
      </c>
      <c r="C33" s="5"/>
      <c r="D33" s="7"/>
      <c r="E33" s="4"/>
      <c r="F33" s="7"/>
      <c r="G33" s="7"/>
      <c r="K33">
        <f xml:space="preserve"> IF($C$33 &gt; 0, $O$6*$C$33+(((ROUNDDOWN((D40/50),0)*$O$5)) *$C$33*0.75),0)</f>
        <v>0</v>
      </c>
    </row>
    <row r="34" spans="1:11" x14ac:dyDescent="0.35">
      <c r="A34" s="7"/>
      <c r="B34" s="7" t="s">
        <v>22</v>
      </c>
      <c r="C34" s="5"/>
      <c r="D34" s="7"/>
      <c r="E34" s="4"/>
      <c r="F34" s="7"/>
      <c r="G34" s="7"/>
      <c r="K34">
        <f xml:space="preserve"> IF($C$34 &gt; 0,($O$6*$C$34)+(((ROUNDDOWN((D40/50),0)*$O$5)) *$C$34*0.5),0)</f>
        <v>0</v>
      </c>
    </row>
    <row r="35" spans="1:11" x14ac:dyDescent="0.35">
      <c r="A35" s="7"/>
      <c r="B35" s="7" t="s">
        <v>24</v>
      </c>
      <c r="C35" s="5"/>
      <c r="D35" s="7"/>
      <c r="E35" s="7"/>
      <c r="F35" s="7"/>
      <c r="G35" s="7"/>
      <c r="K35">
        <f xml:space="preserve"> IF($C$35 &gt; 0,$O$6*$C$35,0)</f>
        <v>0</v>
      </c>
    </row>
    <row r="36" spans="1:11" x14ac:dyDescent="0.35">
      <c r="A36" s="7"/>
      <c r="B36" s="7"/>
      <c r="C36" s="7"/>
      <c r="D36" s="7"/>
      <c r="E36" s="7"/>
      <c r="F36" s="7"/>
      <c r="G36" s="7"/>
    </row>
    <row r="37" spans="1:11" x14ac:dyDescent="0.35">
      <c r="A37" t="s">
        <v>7</v>
      </c>
      <c r="B37" s="14"/>
      <c r="C37" s="14"/>
      <c r="D37" s="14"/>
    </row>
    <row r="38" spans="1:11" x14ac:dyDescent="0.35">
      <c r="A38" t="s">
        <v>8</v>
      </c>
      <c r="B38" s="14"/>
      <c r="C38" s="14"/>
      <c r="D38" s="14"/>
    </row>
    <row r="40" spans="1:11" x14ac:dyDescent="0.35">
      <c r="A40" s="15" t="s">
        <v>9</v>
      </c>
      <c r="B40" s="15"/>
      <c r="C40" s="15"/>
      <c r="D40" s="5"/>
    </row>
    <row r="41" spans="1:11" x14ac:dyDescent="0.35">
      <c r="A41" s="1"/>
      <c r="B41" s="1"/>
      <c r="C41" s="1"/>
      <c r="D41" s="2"/>
    </row>
    <row r="42" spans="1:11" x14ac:dyDescent="0.35">
      <c r="D42" s="2"/>
    </row>
    <row r="43" spans="1:11" x14ac:dyDescent="0.35">
      <c r="A43" t="s">
        <v>10</v>
      </c>
      <c r="C43" s="8">
        <f>SUM(K32:K35)</f>
        <v>0</v>
      </c>
    </row>
    <row r="45" spans="1:11" x14ac:dyDescent="0.35">
      <c r="A45" s="15" t="s">
        <v>23</v>
      </c>
      <c r="B45" s="15"/>
      <c r="C45" s="15"/>
      <c r="D45" s="15"/>
      <c r="E45" s="15"/>
      <c r="F45" s="15"/>
      <c r="G45" s="15"/>
    </row>
    <row r="46" spans="1:11" x14ac:dyDescent="0.35">
      <c r="A46" s="15" t="s">
        <v>11</v>
      </c>
      <c r="B46" s="15"/>
      <c r="C46" s="15"/>
      <c r="D46" s="15"/>
      <c r="E46" s="15"/>
      <c r="F46" s="15"/>
      <c r="G46" s="15"/>
    </row>
    <row r="50" spans="1:7" x14ac:dyDescent="0.35">
      <c r="A50" t="s">
        <v>17</v>
      </c>
      <c r="B50" s="6">
        <f ca="1">NOW()</f>
        <v>43838.343776273148</v>
      </c>
      <c r="D50" t="s">
        <v>18</v>
      </c>
      <c r="E50" s="19"/>
      <c r="F50" s="19"/>
      <c r="G50" s="19"/>
    </row>
    <row r="53" spans="1:7" ht="29" customHeight="1" x14ac:dyDescent="0.35">
      <c r="A53" s="20" t="s">
        <v>25</v>
      </c>
      <c r="B53" s="20"/>
      <c r="C53" s="20"/>
      <c r="D53" s="20"/>
      <c r="E53" s="20"/>
      <c r="F53" s="20"/>
      <c r="G53" s="20"/>
    </row>
  </sheetData>
  <sheetProtection algorithmName="SHA-512" hashValue="hZOUWnK9PkgKnvirV32+2i83ft4rEr1MRok+uLGA5UH4V4TKYgljG+oqnpnhCt2H3tsiCw9AeQQqwpia+3srYg==" saltValue="Q7Czbh2ZX2U/zACZmA3UfA==" spinCount="100000" sheet="1" objects="1" scenarios="1" selectLockedCells="1"/>
  <mergeCells count="31">
    <mergeCell ref="A53:G53"/>
    <mergeCell ref="E50:G50"/>
    <mergeCell ref="B26:G26"/>
    <mergeCell ref="B27:G27"/>
    <mergeCell ref="B28:G28"/>
    <mergeCell ref="B29:G29"/>
    <mergeCell ref="B30:G30"/>
    <mergeCell ref="A45:G45"/>
    <mergeCell ref="A46:G46"/>
    <mergeCell ref="A9:G9"/>
    <mergeCell ref="A10:G10"/>
    <mergeCell ref="B37:D37"/>
    <mergeCell ref="B38:D38"/>
    <mergeCell ref="A40:C40"/>
    <mergeCell ref="B14:E14"/>
    <mergeCell ref="B16:E16"/>
    <mergeCell ref="A19:G19"/>
    <mergeCell ref="B17:E17"/>
    <mergeCell ref="B21:G21"/>
    <mergeCell ref="B22:G22"/>
    <mergeCell ref="B23:G23"/>
    <mergeCell ref="B24:G24"/>
    <mergeCell ref="B25:G25"/>
    <mergeCell ref="A6:G6"/>
    <mergeCell ref="A7:G7"/>
    <mergeCell ref="A8:G8"/>
    <mergeCell ref="A1:G1"/>
    <mergeCell ref="A2:G2"/>
    <mergeCell ref="A3:G3"/>
    <mergeCell ref="A4:G4"/>
    <mergeCell ref="A5:G5"/>
  </mergeCells>
  <pageMargins left="0.25" right="0.25"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P&amp;I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 Klaus</dc:creator>
  <cp:lastModifiedBy>Alber, Klaus</cp:lastModifiedBy>
  <dcterms:created xsi:type="dcterms:W3CDTF">2016-11-07T07:47:58Z</dcterms:created>
  <dcterms:modified xsi:type="dcterms:W3CDTF">2020-01-08T07:16:35Z</dcterms:modified>
</cp:coreProperties>
</file>